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Tüketici Şikayetleri Web Sitesi\2024\haziran\"/>
    </mc:Choice>
  </mc:AlternateContent>
  <xr:revisionPtr revIDLastSave="0" documentId="13_ncr:1_{C9BD9739-6CDE-4D3B-9504-B7D20F4C5EC0}" xr6:coauthVersionLast="36" xr6:coauthVersionMax="36" xr10:uidLastSave="{00000000-0000-0000-0000-000000000000}"/>
  <bookViews>
    <workbookView xWindow="0" yWindow="0" windowWidth="24000" windowHeight="933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L4" i="1" l="1"/>
  <c r="L6" i="1" l="1"/>
  <c r="E6" i="1" l="1"/>
  <c r="L5" i="1" l="1"/>
  <c r="E5" i="1" l="1"/>
  <c r="E4" i="1"/>
</calcChain>
</file>

<file path=xl/sharedStrings.xml><?xml version="1.0" encoding="utf-8"?>
<sst xmlns="http://schemas.openxmlformats.org/spreadsheetml/2006/main" count="20" uniqueCount="19">
  <si>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</si>
  <si>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</si>
  <si>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</si>
  <si>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</si>
  <si>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</si>
  <si>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</si>
  <si>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</si>
  <si>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</si>
  <si>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</si>
  <si>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</si>
  <si>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</si>
  <si>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</si>
  <si>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</si>
  <si>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</si>
  <si>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3.1 Fatura Ödemesi</t>
  </si>
  <si>
    <t>3. Ödeme</t>
  </si>
  <si>
    <t>1. Fatura ve/veya faturaya esas unsurlar</t>
  </si>
  <si>
    <t>1.2. Fatura tutarı (K2)</t>
  </si>
  <si>
    <t>Not: Haziran ayında serbest tüketici şikayetlerinde toplamda 2 kategoriden başvuru alınmıştır. Bu nedenle tabloda ilk 2 sırada yer alan şikayetlere yer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</si>
</sst>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3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0" fillId="0" borderId="1" xfId="0" applyNumberFormat="1" applyFon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12.140625" customWidth="1"/>
    <col min="2" max="2" width="39.42578125" customWidth="1"/>
    <col min="3" max="3" width="49.140625" customWidth="1"/>
    <col min="6" max="6" width="11.140625" customWidth="1"/>
    <col min="7" max="7" width="10.5703125" customWidth="1"/>
    <col min="8" max="8" width="9.5703125" customWidth="1"/>
    <col min="10" max="10" width="13.85546875" customWidth="1"/>
    <col min="11" max="11" width="11.5703125" customWidth="1"/>
    <col min="12" max="12" width="10.85546875" customWidth="1"/>
  </cols>
  <sheetData>
    <row r="2" spans="1:13" x14ac:dyDescent="0.25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3" ht="89.25" x14ac:dyDescent="0.25">
      <c r="A3" s="2" t="s">
        <v>1</v>
      </c>
      <c r="B3" s="17" t="s">
        <v>2</v>
      </c>
      <c r="C3" s="18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x14ac:dyDescent="0.25">
      <c r="A4" s="4">
        <v>1</v>
      </c>
      <c r="B4" s="5" t="s">
        <v>15</v>
      </c>
      <c r="C4" s="7" t="s">
        <v>14</v>
      </c>
      <c r="D4" s="10">
        <v>4</v>
      </c>
      <c r="E4" s="11">
        <f>IF($D$7=0,0,(D4/$D7)*1000)</f>
        <v>0.76423385555980128</v>
      </c>
      <c r="F4" s="14">
        <v>4</v>
      </c>
      <c r="G4" s="14">
        <v>0</v>
      </c>
      <c r="H4" s="14">
        <v>0</v>
      </c>
      <c r="I4" s="14">
        <v>0</v>
      </c>
      <c r="J4" s="14">
        <v>0</v>
      </c>
      <c r="K4" s="11">
        <f>IF((D4=J4),0,0/(D4))</f>
        <v>0</v>
      </c>
      <c r="L4" s="12">
        <f>IF($D$6=0,0,D4/D$6)</f>
        <v>0.66666666666666663</v>
      </c>
      <c r="M4" s="6"/>
    </row>
    <row r="5" spans="1:13" x14ac:dyDescent="0.25">
      <c r="A5" s="4">
        <v>2</v>
      </c>
      <c r="B5" s="5" t="s">
        <v>16</v>
      </c>
      <c r="C5" s="7" t="s">
        <v>17</v>
      </c>
      <c r="D5" s="10">
        <v>2</v>
      </c>
      <c r="E5" s="11">
        <f>IF($D$7=0,0,(D5/$D7)*1000)</f>
        <v>0.38211692777990064</v>
      </c>
      <c r="F5" s="14">
        <v>2</v>
      </c>
      <c r="G5" s="14">
        <v>0</v>
      </c>
      <c r="H5" s="14">
        <v>0</v>
      </c>
      <c r="I5" s="14">
        <v>0</v>
      </c>
      <c r="J5" s="14">
        <v>0</v>
      </c>
      <c r="K5" s="11">
        <f>IF((D5=J5),0,3/(D5))</f>
        <v>1.5</v>
      </c>
      <c r="L5" s="12">
        <f>IF($D$6=0,0,D5/D$6)</f>
        <v>0.33333333333333331</v>
      </c>
      <c r="M5" s="6"/>
    </row>
    <row r="6" spans="1:13" x14ac:dyDescent="0.25">
      <c r="A6" s="4"/>
      <c r="B6" s="5" t="s">
        <v>13</v>
      </c>
      <c r="C6" s="5" t="s">
        <v>13</v>
      </c>
      <c r="D6" s="13">
        <v>6</v>
      </c>
      <c r="E6" s="11">
        <f>IF($D$7=0,0,(D6/$D7)*1000)</f>
        <v>1.146350783339702</v>
      </c>
      <c r="F6" s="15">
        <v>6</v>
      </c>
      <c r="G6" s="15">
        <v>0</v>
      </c>
      <c r="H6" s="15">
        <v>0</v>
      </c>
      <c r="I6" s="15">
        <v>0</v>
      </c>
      <c r="J6" s="15">
        <v>0</v>
      </c>
      <c r="K6" s="16">
        <v>0.5</v>
      </c>
      <c r="L6" s="12">
        <f>IF($D$6=0,0,D6/D$6)</f>
        <v>1</v>
      </c>
      <c r="M6" s="6"/>
    </row>
    <row r="7" spans="1:13" x14ac:dyDescent="0.25">
      <c r="A7" s="8"/>
      <c r="B7" s="9"/>
      <c r="C7" s="5" t="s">
        <v>12</v>
      </c>
      <c r="D7" s="22">
        <v>5234</v>
      </c>
      <c r="E7" s="8"/>
      <c r="F7" s="8"/>
      <c r="G7" s="8"/>
      <c r="H7" s="8"/>
      <c r="I7" s="8"/>
      <c r="J7" s="8"/>
      <c r="K7" s="8"/>
      <c r="L7" s="8"/>
      <c r="M7" s="6"/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4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6"/>
      <c r="B10" s="6" t="s">
        <v>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</sheetData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:C5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5 F4:J6 D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Furkan Kahraman</cp:lastModifiedBy>
  <dcterms:created xsi:type="dcterms:W3CDTF">2021-09-14T13:28:38Z</dcterms:created>
  <dcterms:modified xsi:type="dcterms:W3CDTF">2024-07-30T06:10:11Z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