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rv\PAZARLAMA MÜDÜRLÜĞÜ\İşler\Pazarlama\Pazarlama İşler\Tüketici Şikayetleri Web Sitesi\2024\ekim\"/>
    </mc:Choice>
  </mc:AlternateContent>
  <xr:revisionPtr revIDLastSave="0" documentId="13_ncr:1_{183F1798-D9A6-4CC4-B5E3-74C6FED77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L4" i="1" l="1"/>
  <c r="L6" i="1" l="1"/>
  <c r="E6" i="1" l="1"/>
  <c r="L5" i="1" l="1"/>
  <c r="E5" i="1" l="1"/>
  <c r="E4" i="1"/>
</calcChain>
</file>

<file path=xl/sharedStrings.xml><?xml version="1.0" encoding="utf-8"?>
<sst xmlns="http://schemas.openxmlformats.org/spreadsheetml/2006/main" count="20" uniqueCount="19">
  <si>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</si>
  <si>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</si>
  <si>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</si>
  <si>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</si>
  <si>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</si>
  <si>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</si>
  <si>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</si>
  <si>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</si>
  <si>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</si>
  <si>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</si>
  <si>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</si>
  <si>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</si>
  <si>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</si>
  <si>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</si>
  <si>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</si>
  <si>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5.3. Bilgi/Belge talebi (K22)</t>
  </si>
  <si>
    <t>5. Tüketici hizmetleri</t>
  </si>
  <si>
    <t>Not: Ekim ayında serbest tüketici şikayetlerinde toplamda 2 kategoriden başvuru alınmıştır. Bu nedenle tabloda ilk 2 sırada yer alan şikayetlere yer verilmiştir.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</si>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</sst>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"/>
  <sheetViews>
    <sheetView tabSelected="1" zoomScale="85" zoomScaleNormal="85" workbookViewId="0">
      <selection activeCell="K11" sqref="K11"/>
    </sheetView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3" ht="96.6" x14ac:dyDescent="0.3">
      <c r="A3" s="2" t="s">
        <v>1</v>
      </c>
      <c r="B3" s="17" t="s">
        <v>2</v>
      </c>
      <c r="C3" s="18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x14ac:dyDescent="0.3">
      <c r="A4" s="4">
        <v>1</v>
      </c>
      <c r="B4" s="16" t="s">
        <v>14</v>
      </c>
      <c r="C4" s="16" t="s">
        <v>18</v>
      </c>
      <c r="D4" s="9">
        <v>4</v>
      </c>
      <c r="E4" s="10">
        <f>IF($D$7=0,0,(D4/$D7)*1000)</f>
        <v>0.74280408542246978</v>
      </c>
      <c r="F4" s="13">
        <v>4</v>
      </c>
      <c r="G4" s="13">
        <v>0</v>
      </c>
      <c r="H4" s="13">
        <v>0</v>
      </c>
      <c r="I4" s="13">
        <v>0</v>
      </c>
      <c r="J4" s="13">
        <v>0</v>
      </c>
      <c r="K4" s="10">
        <f>IF((D4=J4),0,1/(D4))</f>
        <v>0.25</v>
      </c>
      <c r="L4" s="11">
        <f>IF($D$6=0,0,D4/D$6)</f>
        <v>0.8</v>
      </c>
      <c r="M4" s="6"/>
    </row>
    <row r="5" spans="1:13" x14ac:dyDescent="0.3">
      <c r="A5" s="4">
        <v>2</v>
      </c>
      <c r="B5" s="5" t="s">
        <v>16</v>
      </c>
      <c r="C5" s="5" t="s">
        <v>15</v>
      </c>
      <c r="D5" s="9">
        <v>1</v>
      </c>
      <c r="E5" s="10">
        <f>IF($D$7=0,0,(D5/$D7)*1000)</f>
        <v>0.18570102135561745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0">
        <f>IF((D5=J5),0,0/(D5))</f>
        <v>0</v>
      </c>
      <c r="L5" s="11">
        <f>IF($D$6=0,0,D5/D$6)</f>
        <v>0.2</v>
      </c>
      <c r="M5" s="6"/>
    </row>
    <row r="6" spans="1:13" x14ac:dyDescent="0.3">
      <c r="A6" s="4"/>
      <c r="B6" s="5" t="s">
        <v>13</v>
      </c>
      <c r="C6" s="5" t="s">
        <v>13</v>
      </c>
      <c r="D6" s="12">
        <v>5</v>
      </c>
      <c r="E6" s="10">
        <f>IF($D$7=0,0,(D6/$D7)*1000)</f>
        <v>0.92850510677808729</v>
      </c>
      <c r="F6" s="14">
        <v>5</v>
      </c>
      <c r="G6" s="14">
        <v>0</v>
      </c>
      <c r="H6" s="14">
        <v>0</v>
      </c>
      <c r="I6" s="14">
        <v>0</v>
      </c>
      <c r="J6" s="14">
        <v>0</v>
      </c>
      <c r="K6" s="15">
        <v>0.2</v>
      </c>
      <c r="L6" s="11">
        <f>IF($D$6=0,0,D6/D$6)</f>
        <v>1</v>
      </c>
      <c r="M6" s="6"/>
    </row>
    <row r="7" spans="1:13" x14ac:dyDescent="0.3">
      <c r="A7" s="7"/>
      <c r="B7" s="8"/>
      <c r="C7" s="5" t="s">
        <v>12</v>
      </c>
      <c r="D7" s="13">
        <v>5385</v>
      </c>
      <c r="E7" s="7"/>
      <c r="F7" s="7"/>
      <c r="G7" s="7"/>
      <c r="H7" s="7"/>
      <c r="I7" s="7"/>
      <c r="J7" s="7"/>
      <c r="K7" s="7"/>
      <c r="L7" s="7"/>
      <c r="M7" s="6"/>
    </row>
    <row r="8" spans="1:13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5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/>
      <c r="B10" s="6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</sheetData>
  <mergeCells count="2">
    <mergeCell ref="B3:C3"/>
    <mergeCell ref="D2:L2"/>
  </mergeCells>
  <phoneticPr fontId="6" type="noConversion"/>
  <dataValidations count="2">
    <dataValidation type="decimal" allowBlank="1" showErrorMessage="1" errorTitle="İstenen Aralıkta Değil!" error="İstenen Aralık: Minimum=0.0 Maksimum=9223372036854775807" sqref="D4:D5 D7 F4:J6" xr:uid="{00000000-0002-0000-0000-000001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" xr:uid="{00000000-0002-0000-0000-000000000000}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Furkan Kahraman</cp:lastModifiedBy>
  <dcterms:created xsi:type="dcterms:W3CDTF">2021-09-14T13:28:38Z</dcterms:created>
  <dcterms:modified xsi:type="dcterms:W3CDTF">2024-12-04T05:51:17Z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